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_7_POZYCZKA_ROZW III 2025\DOKUMENTACJA POZYCZKI\UZ\Regulamin wraz załacznikami 07012026\"/>
    </mc:Choice>
  </mc:AlternateContent>
  <xr:revisionPtr revIDLastSave="0" documentId="13_ncr:1_{0699699D-160C-4636-B3C3-76A53B308E7F}" xr6:coauthVersionLast="47" xr6:coauthVersionMax="47" xr10:uidLastSave="{00000000-0000-0000-0000-000000000000}"/>
  <bookViews>
    <workbookView xWindow="-28920" yWindow="-120" windowWidth="29040" windowHeight="15720" xr2:uid="{420AD028-9A08-4ED4-9811-99D232745F0F}"/>
  </bookViews>
  <sheets>
    <sheet name="Prognoza finansowa uproszczona" sheetId="1" r:id="rId1"/>
  </sheets>
  <externalReferences>
    <externalReference r:id="rId2"/>
    <externalReference r:id="rId3"/>
    <externalReference r:id="rId4"/>
    <externalReference r:id="rId5"/>
  </externalReferences>
  <definedNames>
    <definedName name="Case">#REF!</definedName>
    <definedName name="cena">'[1]3. Obciążenie opłatami'!#REF!</definedName>
    <definedName name="Cost">'[2]4. Harmonogram'!$B$1</definedName>
    <definedName name="Energia">#REF!</definedName>
    <definedName name="Kod">#REF!</definedName>
    <definedName name="Kodek">#REF!</definedName>
    <definedName name="Kody">'[3]Założenia ogólne'!$A$88:$E$98</definedName>
    <definedName name="Life">'[1]4. Harmonogram'!#REF!</definedName>
    <definedName name="luka">'[4]5. Harm. rzeczowy - amortyzacja'!#REF!</definedName>
    <definedName name="Materiały">#REF!</definedName>
    <definedName name="Płaca">#REF!</definedName>
    <definedName name="Podatki">#REF!</definedName>
    <definedName name="Pozostałe">#REF!</definedName>
    <definedName name="Salvage">'[2]4. Harmonogram'!$B$2</definedName>
    <definedName name="SNRP">#REF!</definedName>
    <definedName name="Usługi">#REF!</definedName>
    <definedName name="WSTM">#REF!</definedName>
    <definedName name="Wynagrodzenia">#REF!</definedName>
    <definedName name="Zatrudnienie">#REF!</definedName>
    <definedName name="Z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F52" i="1"/>
  <c r="G52" i="1"/>
  <c r="D41" i="1"/>
  <c r="D53" i="1" s="1"/>
  <c r="D55" i="1" s="1"/>
  <c r="D56" i="1" s="1"/>
  <c r="E41" i="1"/>
  <c r="E53" i="1" s="1"/>
  <c r="E55" i="1" s="1"/>
  <c r="E56" i="1" s="1"/>
  <c r="F41" i="1"/>
  <c r="G41" i="1"/>
  <c r="D37" i="1"/>
  <c r="E37" i="1"/>
  <c r="D28" i="1"/>
  <c r="D35" i="1" s="1"/>
  <c r="E28" i="1"/>
  <c r="E35" i="1" s="1"/>
  <c r="D19" i="1"/>
  <c r="E19" i="1"/>
  <c r="D13" i="1"/>
  <c r="D26" i="1" s="1"/>
  <c r="E13" i="1"/>
  <c r="E26" i="1" s="1"/>
  <c r="H52" i="1"/>
  <c r="H41" i="1"/>
  <c r="F37" i="1"/>
  <c r="F53" i="1" s="1"/>
  <c r="F55" i="1" s="1"/>
  <c r="F56" i="1" s="1"/>
  <c r="G37" i="1"/>
  <c r="G53" i="1" s="1"/>
  <c r="G55" i="1" s="1"/>
  <c r="G56" i="1" s="1"/>
  <c r="H37" i="1"/>
  <c r="F28" i="1"/>
  <c r="F35" i="1" s="1"/>
  <c r="G28" i="1"/>
  <c r="G35" i="1" s="1"/>
  <c r="H28" i="1"/>
  <c r="H35" i="1" s="1"/>
  <c r="F19" i="1"/>
  <c r="G19" i="1"/>
  <c r="H19" i="1"/>
  <c r="F13" i="1"/>
  <c r="G13" i="1"/>
  <c r="H13" i="1"/>
  <c r="H26" i="1" s="1"/>
  <c r="I28" i="1"/>
  <c r="I35" i="1" s="1"/>
  <c r="I37" i="1"/>
  <c r="L41" i="1"/>
  <c r="N52" i="1"/>
  <c r="N37" i="1"/>
  <c r="N28" i="1"/>
  <c r="N35" i="1" s="1"/>
  <c r="N19" i="1"/>
  <c r="N13" i="1"/>
  <c r="M52" i="1"/>
  <c r="L52" i="1"/>
  <c r="K52" i="1"/>
  <c r="J52" i="1"/>
  <c r="I52" i="1"/>
  <c r="M37" i="1"/>
  <c r="L37" i="1"/>
  <c r="K37" i="1"/>
  <c r="J37" i="1"/>
  <c r="M28" i="1"/>
  <c r="M35" i="1" s="1"/>
  <c r="L28" i="1"/>
  <c r="L35" i="1" s="1"/>
  <c r="K28" i="1"/>
  <c r="K35" i="1" s="1"/>
  <c r="J28" i="1"/>
  <c r="J35" i="1" s="1"/>
  <c r="M19" i="1"/>
  <c r="L19" i="1"/>
  <c r="K19" i="1"/>
  <c r="J19" i="1"/>
  <c r="I19" i="1"/>
  <c r="M13" i="1"/>
  <c r="L13" i="1"/>
  <c r="K13" i="1"/>
  <c r="J13" i="1"/>
  <c r="I13" i="1"/>
  <c r="G26" i="1" l="1"/>
  <c r="F26" i="1"/>
  <c r="N26" i="1"/>
  <c r="J26" i="1"/>
  <c r="K26" i="1"/>
  <c r="L26" i="1"/>
  <c r="M26" i="1"/>
  <c r="I26" i="1"/>
  <c r="I41" i="1"/>
  <c r="I53" i="1" s="1"/>
  <c r="I55" i="1" s="1"/>
  <c r="I56" i="1" s="1"/>
  <c r="J41" i="1"/>
  <c r="J53" i="1" s="1"/>
  <c r="J55" i="1" s="1"/>
  <c r="J56" i="1" s="1"/>
  <c r="N41" i="1"/>
  <c r="N53" i="1" s="1"/>
  <c r="N55" i="1" s="1"/>
  <c r="N56" i="1" s="1"/>
  <c r="H53" i="1"/>
  <c r="H55" i="1" s="1"/>
  <c r="H56" i="1" s="1"/>
  <c r="K41" i="1"/>
  <c r="K53" i="1" s="1"/>
  <c r="L53" i="1"/>
  <c r="L55" i="1" s="1"/>
  <c r="L56" i="1" s="1"/>
  <c r="M41" i="1"/>
  <c r="M53" i="1" s="1"/>
  <c r="M55" i="1" s="1"/>
  <c r="M56" i="1" s="1"/>
  <c r="K55" i="1" l="1"/>
  <c r="K56" i="1" s="1"/>
</calcChain>
</file>

<file path=xl/sharedStrings.xml><?xml version="1.0" encoding="utf-8"?>
<sst xmlns="http://schemas.openxmlformats.org/spreadsheetml/2006/main" count="93" uniqueCount="71">
  <si>
    <t>Wnioskodawca: ….............................................................................................................................</t>
  </si>
  <si>
    <t>LP</t>
  </si>
  <si>
    <t>ROK n+1</t>
  </si>
  <si>
    <t>ROK n+2</t>
  </si>
  <si>
    <t>ROK n+3</t>
  </si>
  <si>
    <t>ROK n+4</t>
  </si>
  <si>
    <t>ROK n+5</t>
  </si>
  <si>
    <t>ROK n+6</t>
  </si>
  <si>
    <t>ROK n+7</t>
  </si>
  <si>
    <t xml:space="preserve">razem </t>
  </si>
  <si>
    <t>MAJĄTEK TRWAŁY:</t>
  </si>
  <si>
    <t>Maszyny i urządzenia</t>
  </si>
  <si>
    <t>Środki transportu</t>
  </si>
  <si>
    <t>Inne składniki majątku trwałego</t>
  </si>
  <si>
    <t>MAJĄTEK OBROTOWY:</t>
  </si>
  <si>
    <t>Zapasy</t>
  </si>
  <si>
    <t>Należności handlowe</t>
  </si>
  <si>
    <t>Należności budżetowe</t>
  </si>
  <si>
    <t>Środki pieniężne w kasie i na rachunkach bankowych</t>
  </si>
  <si>
    <t>Inne składniki majątku obrotowego</t>
  </si>
  <si>
    <t>KAPITAŁY OBCE:</t>
  </si>
  <si>
    <t>Kredyty i pożyczki długoterminowe</t>
  </si>
  <si>
    <t>Pozostałe zobowiązania długoterminowe</t>
  </si>
  <si>
    <t>Kredyty i pożyczki krótkoterminowe</t>
  </si>
  <si>
    <t>Zobowiązania wobec budżetu</t>
  </si>
  <si>
    <t>Przychody ze sprzedaży towarów, materiałów i usług*:</t>
  </si>
  <si>
    <t>Ogół kosztów uzyskania przychodów, w tym:</t>
  </si>
  <si>
    <t>amortyzacja</t>
  </si>
  <si>
    <t>czynsze</t>
  </si>
  <si>
    <t>wynagrodzenia wraz z ubezpieczeniem</t>
  </si>
  <si>
    <t>reprezentacja i reklama</t>
  </si>
  <si>
    <t>remonty, serwisy</t>
  </si>
  <si>
    <t>pozostałe koszty</t>
  </si>
  <si>
    <t>odsetki od kredytów i pożyczek</t>
  </si>
  <si>
    <t>Różnica remanentów (wart. początkowa- wart. końcowa)</t>
  </si>
  <si>
    <t>Podatek dochodowy</t>
  </si>
  <si>
    <t>Wynik finansowy netto</t>
  </si>
  <si>
    <t>Clash flow netto</t>
  </si>
  <si>
    <t>Założenia do prognozy</t>
  </si>
  <si>
    <t xml:space="preserve">1. </t>
  </si>
  <si>
    <t xml:space="preserve">2 . </t>
  </si>
  <si>
    <t xml:space="preserve">3. </t>
  </si>
  <si>
    <t xml:space="preserve">4. </t>
  </si>
  <si>
    <t>.</t>
  </si>
  <si>
    <t>__________________________________</t>
  </si>
  <si>
    <t>podpis i pieczęć</t>
  </si>
  <si>
    <t>produkty</t>
  </si>
  <si>
    <t xml:space="preserve"> -</t>
  </si>
  <si>
    <t>nazwa produktu, towaru, usługi</t>
  </si>
  <si>
    <t>Wynik finansowy przed opodatkowaniem (poz.18-19-20)</t>
  </si>
  <si>
    <t>KAPITAŁY WŁASNE</t>
  </si>
  <si>
    <t>SUMA BILANSOWA - AKTYWA</t>
  </si>
  <si>
    <t>SUMA BILANSOWA - PASYWA</t>
  </si>
  <si>
    <t xml:space="preserve">*w rozbiciu na produkty, usługi, towary </t>
  </si>
  <si>
    <t>Należności pozostałe</t>
  </si>
  <si>
    <t>POZYCJE uproszczonego bilansu</t>
  </si>
  <si>
    <t>ELEMENTY WYNIKU FINANSOWEGO (uproszczony RZiS):</t>
  </si>
  <si>
    <r>
      <t xml:space="preserve">PROGNOZA FINANSOWA UPROSZCZONA </t>
    </r>
    <r>
      <rPr>
        <b/>
        <i/>
        <sz val="12"/>
        <color theme="1"/>
        <rFont val="Roboto"/>
      </rPr>
      <t>(wymagana prognoza na cały okres finansowania)</t>
    </r>
  </si>
  <si>
    <t>Grunty własne</t>
  </si>
  <si>
    <t>Budynki i budowle</t>
  </si>
  <si>
    <t>Zobowiązania pozostałe</t>
  </si>
  <si>
    <t>wydatki na zakup towarów handlowych i materiałów wg cen zakupu* + koszty uboczne zakupu:</t>
  </si>
  <si>
    <t>Rok n ostatni zamknięty kwartał</t>
  </si>
  <si>
    <t>ROK n</t>
  </si>
  <si>
    <t>ROK n-1</t>
  </si>
  <si>
    <t>ROK n-2</t>
  </si>
  <si>
    <t>Zobowiązania wobec dostawców</t>
  </si>
  <si>
    <t>media (woda, ścieki, gaz, energia elektryczna)</t>
  </si>
  <si>
    <t>opłaty, raty leasingowe</t>
  </si>
  <si>
    <t>data:</t>
  </si>
  <si>
    <t>Załącznik nr 9b do Wniosku o udzielenie pożyczki w ramach Instrumentu finansowego Pożyczka rozwojowa (III 2025) - ARKUSZ FINANSOWY- uproszczonaksięgowość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</si>
</sst>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9"/>
      <color theme="1"/>
      <name val="Roboto"/>
    </font>
    <font>
      <sz val="11"/>
      <name val="Roboto"/>
    </font>
    <font>
      <i/>
      <sz val="9"/>
      <color theme="1"/>
      <name val="Roboto"/>
    </font>
    <font>
      <i/>
      <sz val="9"/>
      <color rgb="FF000000"/>
      <name val="Roboto"/>
    </font>
    <font>
      <sz val="10"/>
      <name val="Arial CE"/>
      <charset val="238"/>
    </font>
    <font>
      <sz val="9"/>
      <name val="Roboto"/>
    </font>
    <font>
      <b/>
      <sz val="12"/>
      <color theme="1"/>
      <name val="Roboto"/>
    </font>
    <font>
      <sz val="12"/>
      <color theme="1"/>
      <name val="Roboto"/>
    </font>
    <font>
      <b/>
      <sz val="9"/>
      <color theme="1"/>
      <name val="Roboto"/>
    </font>
    <font>
      <b/>
      <i/>
      <sz val="12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3" xfId="0" applyFont="1" applyFill="1" applyBorder="1" applyAlignment="1">
      <alignment horizontal="center"/>
    </xf>
    <xf numFmtId="0" fontId="3" fillId="3" borderId="3" xfId="0" applyFont="1" applyFill="1" applyBorder="1"/>
    <xf numFmtId="0" fontId="1" fillId="3" borderId="3" xfId="0" applyFont="1" applyFill="1" applyBorder="1"/>
    <xf numFmtId="3" fontId="1" fillId="3" borderId="3" xfId="0" applyNumberFormat="1" applyFont="1" applyFill="1" applyBorder="1"/>
    <xf numFmtId="0" fontId="3" fillId="0" borderId="3" xfId="0" applyFont="1" applyBorder="1"/>
    <xf numFmtId="3" fontId="1" fillId="0" borderId="3" xfId="0" applyNumberFormat="1" applyFont="1" applyBorder="1"/>
    <xf numFmtId="3" fontId="4" fillId="0" borderId="3" xfId="0" applyNumberFormat="1" applyFont="1" applyBorder="1"/>
    <xf numFmtId="0" fontId="3" fillId="4" borderId="3" xfId="0" applyFont="1" applyFill="1" applyBorder="1"/>
    <xf numFmtId="0" fontId="1" fillId="4" borderId="3" xfId="0" applyFont="1" applyFill="1" applyBorder="1"/>
    <xf numFmtId="3" fontId="1" fillId="4" borderId="3" xfId="0" applyNumberFormat="1" applyFont="1" applyFill="1" applyBorder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 vertical="center" indent="4"/>
    </xf>
    <xf numFmtId="0" fontId="1" fillId="0" borderId="0" xfId="0" applyFont="1" applyAlignment="1">
      <alignment horizontal="center" vertical="center"/>
    </xf>
    <xf numFmtId="0" fontId="1" fillId="0" borderId="3" xfId="0" applyFont="1" applyBorder="1"/>
    <xf numFmtId="0" fontId="9" fillId="0" borderId="0" xfId="0" applyFont="1"/>
    <xf numFmtId="0" fontId="10" fillId="0" borderId="0" xfId="0" applyFont="1"/>
    <xf numFmtId="0" fontId="11" fillId="4" borderId="3" xfId="0" applyFont="1" applyFill="1" applyBorder="1"/>
    <xf numFmtId="0" fontId="1" fillId="2" borderId="2" xfId="0" applyFont="1" applyFill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3" xfId="0" applyFont="1" applyBorder="1"/>
    <xf numFmtId="0" fontId="1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textRotation="255"/>
    </xf>
    <xf numFmtId="0" fontId="3" fillId="0" borderId="5" xfId="0" applyFont="1" applyBorder="1" applyAlignment="1">
      <alignment horizontal="center" textRotation="255"/>
    </xf>
    <xf numFmtId="0" fontId="3" fillId="0" borderId="4" xfId="0" applyFont="1" applyBorder="1" applyAlignment="1">
      <alignment horizontal="center" textRotation="255"/>
    </xf>
    <xf numFmtId="0" fontId="1" fillId="0" borderId="0" xfId="0" applyFont="1" applyAlignment="1">
      <alignment horizontal="right"/>
    </xf>
  </cellXfs>
  <cellStyles count="2">
    <cellStyle name="Normalny" xfId="0" builtinId="0"/>
    <cellStyle name="Normalny 2" xfId="1" xr:uid="{DAF1D838-CA1C-4162-AA9B-87FBC169B3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708660</xdr:colOff>
      <xdr:row>5</xdr:row>
      <xdr:rowOff>105183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BFC6933-3780-1746-DF48-997A8BD01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2880"/>
          <a:ext cx="8519160" cy="8367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8</xdr:col>
      <xdr:colOff>409575</xdr:colOff>
      <xdr:row>77</xdr:row>
      <xdr:rowOff>131375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33B519A-DBBD-4874-A5ED-3E07A0108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300" y="15601950"/>
          <a:ext cx="8572500" cy="893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kowice\Model%20MS%20-%20%20kanalizacja%20Wilkow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amowice\Model%20MS%20-%20%20Wilamowice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YSKF\Klienci%20i%20partnerzy\ZIAD\ZIAD%20HALA%20NAMIOTOWA\ZIAD%2028.01\Ziad\PRZYCHODY%20Z%20H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OFIT%20PARTNERS\Pulpit\ANALIZA%20FINANSOWA%20-%20SP9%20Bielsko-Bia&#322;a%20po%20formalne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is Modelu"/>
      <sheetName val="Dane podstawowe"/>
      <sheetName val="1. Założenia"/>
      <sheetName val="2. Analiza potrzeb"/>
      <sheetName val="3. Obciążenie opłatami"/>
      <sheetName val="4. Harmonogram"/>
      <sheetName val=" 5. Źródła finansowania"/>
      <sheetName val="6. Koszty"/>
      <sheetName val="7. Przychody"/>
      <sheetName val="8. Zadłużenie"/>
      <sheetName val="9. Podsumowanie"/>
      <sheetName val="10. Analizy "/>
      <sheetName val="11. Dochody"/>
      <sheetName val="12. Wydatki"/>
      <sheetName val="13. Obsługa długu"/>
      <sheetName val=" Instrukc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Harmonogram"/>
      <sheetName val=" 5. Źródła finansowania"/>
      <sheetName val="6. Koszty"/>
      <sheetName val="7. Przychody"/>
      <sheetName val="8. Zadłużenie"/>
      <sheetName val="budżet-obliczenia"/>
      <sheetName val="10. Analizy"/>
    </sheetNames>
    <sheetDataSet>
      <sheetData sheetId="0">
        <row r="1">
          <cell r="B1" t="str">
            <v>HARMONOGRAM</v>
          </cell>
        </row>
        <row r="2">
          <cell r="B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HALA"/>
      <sheetName val="2. Korty otwarte"/>
      <sheetName val="3. Turnieje"/>
      <sheetName val="4. Pozostałe przychody"/>
      <sheetName val="5. Łączne przychody"/>
      <sheetName val="Założenia ogólne"/>
      <sheetName val="W_1"/>
      <sheetName val="NPV_1"/>
      <sheetName val="Wykresy"/>
    </sheetNames>
    <sheetDataSet>
      <sheetData sheetId="0"/>
      <sheetData sheetId="1"/>
      <sheetData sheetId="2"/>
      <sheetData sheetId="3"/>
      <sheetData sheetId="4"/>
      <sheetData sheetId="5">
        <row r="88">
          <cell r="A88" t="str">
            <v>Kody działalności</v>
          </cell>
          <cell r="B88" t="str">
            <v>Nazwa</v>
          </cell>
          <cell r="C88" t="str">
            <v>Przełącznik</v>
          </cell>
          <cell r="D88" t="str">
            <v>Przychód</v>
          </cell>
          <cell r="E88" t="str">
            <v>Zakres działalności</v>
          </cell>
        </row>
        <row r="89">
          <cell r="A89" t="str">
            <v>BA</v>
          </cell>
          <cell r="B89" t="str">
            <v>Basen</v>
          </cell>
          <cell r="C89">
            <v>1</v>
          </cell>
          <cell r="E89">
            <v>1</v>
          </cell>
        </row>
        <row r="90">
          <cell r="A90" t="str">
            <v>BZ</v>
          </cell>
          <cell r="B90" t="str">
            <v>Basen zewnętrzny</v>
          </cell>
          <cell r="C90">
            <v>0</v>
          </cell>
          <cell r="E90">
            <v>0</v>
          </cell>
        </row>
        <row r="91">
          <cell r="A91" t="str">
            <v>BO</v>
          </cell>
          <cell r="B91" t="str">
            <v>Bowling</v>
          </cell>
          <cell r="C91">
            <v>1</v>
          </cell>
          <cell r="E91">
            <v>1</v>
          </cell>
        </row>
        <row r="92">
          <cell r="A92" t="str">
            <v>DY</v>
          </cell>
          <cell r="B92" t="str">
            <v>Dyskoteka</v>
          </cell>
          <cell r="C92">
            <v>1</v>
          </cell>
          <cell r="E92">
            <v>1</v>
          </cell>
        </row>
        <row r="93">
          <cell r="A93" t="str">
            <v>FI</v>
          </cell>
          <cell r="B93" t="str">
            <v>Fitness</v>
          </cell>
          <cell r="C93">
            <v>1</v>
          </cell>
          <cell r="E93">
            <v>1</v>
          </cell>
        </row>
        <row r="94">
          <cell r="A94" t="str">
            <v>KO</v>
          </cell>
          <cell r="B94" t="str">
            <v>Korty</v>
          </cell>
          <cell r="C94">
            <v>0</v>
          </cell>
          <cell r="E94">
            <v>0</v>
          </cell>
        </row>
        <row r="95">
          <cell r="A95" t="str">
            <v>NE</v>
          </cell>
          <cell r="B95" t="str">
            <v>Zarząd</v>
          </cell>
          <cell r="C95">
            <v>1</v>
          </cell>
          <cell r="E95">
            <v>1</v>
          </cell>
        </row>
        <row r="96">
          <cell r="A96" t="str">
            <v>RE</v>
          </cell>
          <cell r="B96" t="str">
            <v>Restauracja</v>
          </cell>
          <cell r="C96">
            <v>0</v>
          </cell>
          <cell r="E96">
            <v>0</v>
          </cell>
        </row>
        <row r="97">
          <cell r="A97" t="str">
            <v>SA</v>
          </cell>
          <cell r="B97" t="str">
            <v>Sauna</v>
          </cell>
          <cell r="C97">
            <v>1</v>
          </cell>
          <cell r="E97">
            <v>1</v>
          </cell>
        </row>
        <row r="98">
          <cell r="A98" t="str">
            <v>SO</v>
          </cell>
          <cell r="B98" t="str">
            <v>Solarium</v>
          </cell>
          <cell r="C98">
            <v>1</v>
          </cell>
          <cell r="E98">
            <v>1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Opis Modelu"/>
      <sheetName val="2.Nakłady i finansowanie"/>
      <sheetName val="3.Nakłady finansowe kwartalne"/>
      <sheetName val="harmonogram rzeczowy"/>
      <sheetName val="4. Źródła finansowania"/>
      <sheetName val="5. Harm. rzeczowy - amortyzacja"/>
      <sheetName val="6. Kapitał obrotowy"/>
      <sheetName val="7.Koszty operacyjne"/>
      <sheetName val="7a.Koszty eksploatacji"/>
      <sheetName val="7b.Kalkul.koszty-przychody"/>
      <sheetName val="8. Przychody operacyjne"/>
      <sheetName val="9.Rachunek zysków i strat"/>
      <sheetName val="10. Rach_przepływów fin."/>
      <sheetName val="luka finansowa (2)"/>
      <sheetName val="11.FNPVC bez dotacji"/>
      <sheetName val="12.FNPVC z dotacją"/>
      <sheetName val="13.FNPVK"/>
      <sheetName val="14.Analiza wrażliwości"/>
      <sheetName val="15.Analiza ekonomiczna CBA"/>
      <sheetName val="16.Analiza wrażliwości CBA"/>
      <sheetName val="16.Analiza wrażliwości CBA (2)"/>
      <sheetName val="17.Analiza efekt kosztowej"/>
      <sheetName val="wydatki-przychody -sala"/>
      <sheetName val="przepływy pienięż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4491-D397-40F6-B5A4-3787794E62AC}">
  <sheetPr>
    <pageSetUpPr fitToPage="1"/>
  </sheetPr>
  <dimension ref="B7:N71"/>
  <sheetViews>
    <sheetView tabSelected="1" zoomScaleNormal="100" workbookViewId="0">
      <selection activeCell="O18" sqref="O18"/>
    </sheetView>
  </sheetViews>
  <sheetFormatPr defaultRowHeight="15" x14ac:dyDescent="0.25"/>
  <cols>
    <col min="1" max="1" width="8.85546875" style="1"/>
    <col min="2" max="2" width="4.28515625" style="1" customWidth="1"/>
    <col min="3" max="3" width="58.85546875" style="1" customWidth="1"/>
    <col min="4" max="9" width="12.7109375" style="1" customWidth="1"/>
    <col min="10" max="10" width="12.5703125" style="1" customWidth="1"/>
    <col min="11" max="11" width="13" style="1" customWidth="1"/>
    <col min="12" max="12" width="12.42578125" style="1" customWidth="1"/>
    <col min="13" max="14" width="13.140625" style="1" customWidth="1"/>
    <col min="15" max="256" width="8.85546875" style="1"/>
    <col min="257" max="257" width="4.28515625" style="1" customWidth="1"/>
    <col min="258" max="258" width="58.85546875" style="1" customWidth="1"/>
    <col min="259" max="265" width="12.7109375" style="1" customWidth="1"/>
    <col min="266" max="266" width="12.5703125" style="1" customWidth="1"/>
    <col min="267" max="267" width="13" style="1" customWidth="1"/>
    <col min="268" max="268" width="12.42578125" style="1" customWidth="1"/>
    <col min="269" max="269" width="13.140625" style="1" customWidth="1"/>
    <col min="270" max="512" width="8.85546875" style="1"/>
    <col min="513" max="513" width="4.28515625" style="1" customWidth="1"/>
    <col min="514" max="514" width="58.85546875" style="1" customWidth="1"/>
    <col min="515" max="521" width="12.7109375" style="1" customWidth="1"/>
    <col min="522" max="522" width="12.5703125" style="1" customWidth="1"/>
    <col min="523" max="523" width="13" style="1" customWidth="1"/>
    <col min="524" max="524" width="12.42578125" style="1" customWidth="1"/>
    <col min="525" max="525" width="13.140625" style="1" customWidth="1"/>
    <col min="526" max="768" width="8.85546875" style="1"/>
    <col min="769" max="769" width="4.28515625" style="1" customWidth="1"/>
    <col min="770" max="770" width="58.85546875" style="1" customWidth="1"/>
    <col min="771" max="777" width="12.7109375" style="1" customWidth="1"/>
    <col min="778" max="778" width="12.5703125" style="1" customWidth="1"/>
    <col min="779" max="779" width="13" style="1" customWidth="1"/>
    <col min="780" max="780" width="12.42578125" style="1" customWidth="1"/>
    <col min="781" max="781" width="13.140625" style="1" customWidth="1"/>
    <col min="782" max="1024" width="8.85546875" style="1"/>
    <col min="1025" max="1025" width="4.28515625" style="1" customWidth="1"/>
    <col min="1026" max="1026" width="58.85546875" style="1" customWidth="1"/>
    <col min="1027" max="1033" width="12.7109375" style="1" customWidth="1"/>
    <col min="1034" max="1034" width="12.5703125" style="1" customWidth="1"/>
    <col min="1035" max="1035" width="13" style="1" customWidth="1"/>
    <col min="1036" max="1036" width="12.42578125" style="1" customWidth="1"/>
    <col min="1037" max="1037" width="13.140625" style="1" customWidth="1"/>
    <col min="1038" max="1280" width="8.85546875" style="1"/>
    <col min="1281" max="1281" width="4.28515625" style="1" customWidth="1"/>
    <col min="1282" max="1282" width="58.85546875" style="1" customWidth="1"/>
    <col min="1283" max="1289" width="12.7109375" style="1" customWidth="1"/>
    <col min="1290" max="1290" width="12.5703125" style="1" customWidth="1"/>
    <col min="1291" max="1291" width="13" style="1" customWidth="1"/>
    <col min="1292" max="1292" width="12.42578125" style="1" customWidth="1"/>
    <col min="1293" max="1293" width="13.140625" style="1" customWidth="1"/>
    <col min="1294" max="1536" width="8.85546875" style="1"/>
    <col min="1537" max="1537" width="4.28515625" style="1" customWidth="1"/>
    <col min="1538" max="1538" width="58.85546875" style="1" customWidth="1"/>
    <col min="1539" max="1545" width="12.7109375" style="1" customWidth="1"/>
    <col min="1546" max="1546" width="12.5703125" style="1" customWidth="1"/>
    <col min="1547" max="1547" width="13" style="1" customWidth="1"/>
    <col min="1548" max="1548" width="12.42578125" style="1" customWidth="1"/>
    <col min="1549" max="1549" width="13.140625" style="1" customWidth="1"/>
    <col min="1550" max="1792" width="8.85546875" style="1"/>
    <col min="1793" max="1793" width="4.28515625" style="1" customWidth="1"/>
    <col min="1794" max="1794" width="58.85546875" style="1" customWidth="1"/>
    <col min="1795" max="1801" width="12.7109375" style="1" customWidth="1"/>
    <col min="1802" max="1802" width="12.5703125" style="1" customWidth="1"/>
    <col min="1803" max="1803" width="13" style="1" customWidth="1"/>
    <col min="1804" max="1804" width="12.42578125" style="1" customWidth="1"/>
    <col min="1805" max="1805" width="13.140625" style="1" customWidth="1"/>
    <col min="1806" max="2048" width="8.85546875" style="1"/>
    <col min="2049" max="2049" width="4.28515625" style="1" customWidth="1"/>
    <col min="2050" max="2050" width="58.85546875" style="1" customWidth="1"/>
    <col min="2051" max="2057" width="12.7109375" style="1" customWidth="1"/>
    <col min="2058" max="2058" width="12.5703125" style="1" customWidth="1"/>
    <col min="2059" max="2059" width="13" style="1" customWidth="1"/>
    <col min="2060" max="2060" width="12.42578125" style="1" customWidth="1"/>
    <col min="2061" max="2061" width="13.140625" style="1" customWidth="1"/>
    <col min="2062" max="2304" width="8.85546875" style="1"/>
    <col min="2305" max="2305" width="4.28515625" style="1" customWidth="1"/>
    <col min="2306" max="2306" width="58.85546875" style="1" customWidth="1"/>
    <col min="2307" max="2313" width="12.7109375" style="1" customWidth="1"/>
    <col min="2314" max="2314" width="12.5703125" style="1" customWidth="1"/>
    <col min="2315" max="2315" width="13" style="1" customWidth="1"/>
    <col min="2316" max="2316" width="12.42578125" style="1" customWidth="1"/>
    <col min="2317" max="2317" width="13.140625" style="1" customWidth="1"/>
    <col min="2318" max="2560" width="8.85546875" style="1"/>
    <col min="2561" max="2561" width="4.28515625" style="1" customWidth="1"/>
    <col min="2562" max="2562" width="58.85546875" style="1" customWidth="1"/>
    <col min="2563" max="2569" width="12.7109375" style="1" customWidth="1"/>
    <col min="2570" max="2570" width="12.5703125" style="1" customWidth="1"/>
    <col min="2571" max="2571" width="13" style="1" customWidth="1"/>
    <col min="2572" max="2572" width="12.42578125" style="1" customWidth="1"/>
    <col min="2573" max="2573" width="13.140625" style="1" customWidth="1"/>
    <col min="2574" max="2816" width="8.85546875" style="1"/>
    <col min="2817" max="2817" width="4.28515625" style="1" customWidth="1"/>
    <col min="2818" max="2818" width="58.85546875" style="1" customWidth="1"/>
    <col min="2819" max="2825" width="12.7109375" style="1" customWidth="1"/>
    <col min="2826" max="2826" width="12.5703125" style="1" customWidth="1"/>
    <col min="2827" max="2827" width="13" style="1" customWidth="1"/>
    <col min="2828" max="2828" width="12.42578125" style="1" customWidth="1"/>
    <col min="2829" max="2829" width="13.140625" style="1" customWidth="1"/>
    <col min="2830" max="3072" width="8.85546875" style="1"/>
    <col min="3073" max="3073" width="4.28515625" style="1" customWidth="1"/>
    <col min="3074" max="3074" width="58.85546875" style="1" customWidth="1"/>
    <col min="3075" max="3081" width="12.7109375" style="1" customWidth="1"/>
    <col min="3082" max="3082" width="12.5703125" style="1" customWidth="1"/>
    <col min="3083" max="3083" width="13" style="1" customWidth="1"/>
    <col min="3084" max="3084" width="12.42578125" style="1" customWidth="1"/>
    <col min="3085" max="3085" width="13.140625" style="1" customWidth="1"/>
    <col min="3086" max="3328" width="8.85546875" style="1"/>
    <col min="3329" max="3329" width="4.28515625" style="1" customWidth="1"/>
    <col min="3330" max="3330" width="58.85546875" style="1" customWidth="1"/>
    <col min="3331" max="3337" width="12.7109375" style="1" customWidth="1"/>
    <col min="3338" max="3338" width="12.5703125" style="1" customWidth="1"/>
    <col min="3339" max="3339" width="13" style="1" customWidth="1"/>
    <col min="3340" max="3340" width="12.42578125" style="1" customWidth="1"/>
    <col min="3341" max="3341" width="13.140625" style="1" customWidth="1"/>
    <col min="3342" max="3584" width="8.85546875" style="1"/>
    <col min="3585" max="3585" width="4.28515625" style="1" customWidth="1"/>
    <col min="3586" max="3586" width="58.85546875" style="1" customWidth="1"/>
    <col min="3587" max="3593" width="12.7109375" style="1" customWidth="1"/>
    <col min="3594" max="3594" width="12.5703125" style="1" customWidth="1"/>
    <col min="3595" max="3595" width="13" style="1" customWidth="1"/>
    <col min="3596" max="3596" width="12.42578125" style="1" customWidth="1"/>
    <col min="3597" max="3597" width="13.140625" style="1" customWidth="1"/>
    <col min="3598" max="3840" width="8.85546875" style="1"/>
    <col min="3841" max="3841" width="4.28515625" style="1" customWidth="1"/>
    <col min="3842" max="3842" width="58.85546875" style="1" customWidth="1"/>
    <col min="3843" max="3849" width="12.7109375" style="1" customWidth="1"/>
    <col min="3850" max="3850" width="12.5703125" style="1" customWidth="1"/>
    <col min="3851" max="3851" width="13" style="1" customWidth="1"/>
    <col min="3852" max="3852" width="12.42578125" style="1" customWidth="1"/>
    <col min="3853" max="3853" width="13.140625" style="1" customWidth="1"/>
    <col min="3854" max="4096" width="8.85546875" style="1"/>
    <col min="4097" max="4097" width="4.28515625" style="1" customWidth="1"/>
    <col min="4098" max="4098" width="58.85546875" style="1" customWidth="1"/>
    <col min="4099" max="4105" width="12.7109375" style="1" customWidth="1"/>
    <col min="4106" max="4106" width="12.5703125" style="1" customWidth="1"/>
    <col min="4107" max="4107" width="13" style="1" customWidth="1"/>
    <col min="4108" max="4108" width="12.42578125" style="1" customWidth="1"/>
    <col min="4109" max="4109" width="13.140625" style="1" customWidth="1"/>
    <col min="4110" max="4352" width="8.85546875" style="1"/>
    <col min="4353" max="4353" width="4.28515625" style="1" customWidth="1"/>
    <col min="4354" max="4354" width="58.85546875" style="1" customWidth="1"/>
    <col min="4355" max="4361" width="12.7109375" style="1" customWidth="1"/>
    <col min="4362" max="4362" width="12.5703125" style="1" customWidth="1"/>
    <col min="4363" max="4363" width="13" style="1" customWidth="1"/>
    <col min="4364" max="4364" width="12.42578125" style="1" customWidth="1"/>
    <col min="4365" max="4365" width="13.140625" style="1" customWidth="1"/>
    <col min="4366" max="4608" width="8.85546875" style="1"/>
    <col min="4609" max="4609" width="4.28515625" style="1" customWidth="1"/>
    <col min="4610" max="4610" width="58.85546875" style="1" customWidth="1"/>
    <col min="4611" max="4617" width="12.7109375" style="1" customWidth="1"/>
    <col min="4618" max="4618" width="12.5703125" style="1" customWidth="1"/>
    <col min="4619" max="4619" width="13" style="1" customWidth="1"/>
    <col min="4620" max="4620" width="12.42578125" style="1" customWidth="1"/>
    <col min="4621" max="4621" width="13.140625" style="1" customWidth="1"/>
    <col min="4622" max="4864" width="8.85546875" style="1"/>
    <col min="4865" max="4865" width="4.28515625" style="1" customWidth="1"/>
    <col min="4866" max="4866" width="58.85546875" style="1" customWidth="1"/>
    <col min="4867" max="4873" width="12.7109375" style="1" customWidth="1"/>
    <col min="4874" max="4874" width="12.5703125" style="1" customWidth="1"/>
    <col min="4875" max="4875" width="13" style="1" customWidth="1"/>
    <col min="4876" max="4876" width="12.42578125" style="1" customWidth="1"/>
    <col min="4877" max="4877" width="13.140625" style="1" customWidth="1"/>
    <col min="4878" max="5120" width="8.85546875" style="1"/>
    <col min="5121" max="5121" width="4.28515625" style="1" customWidth="1"/>
    <col min="5122" max="5122" width="58.85546875" style="1" customWidth="1"/>
    <col min="5123" max="5129" width="12.7109375" style="1" customWidth="1"/>
    <col min="5130" max="5130" width="12.5703125" style="1" customWidth="1"/>
    <col min="5131" max="5131" width="13" style="1" customWidth="1"/>
    <col min="5132" max="5132" width="12.42578125" style="1" customWidth="1"/>
    <col min="5133" max="5133" width="13.140625" style="1" customWidth="1"/>
    <col min="5134" max="5376" width="8.85546875" style="1"/>
    <col min="5377" max="5377" width="4.28515625" style="1" customWidth="1"/>
    <col min="5378" max="5378" width="58.85546875" style="1" customWidth="1"/>
    <col min="5379" max="5385" width="12.7109375" style="1" customWidth="1"/>
    <col min="5386" max="5386" width="12.5703125" style="1" customWidth="1"/>
    <col min="5387" max="5387" width="13" style="1" customWidth="1"/>
    <col min="5388" max="5388" width="12.42578125" style="1" customWidth="1"/>
    <col min="5389" max="5389" width="13.140625" style="1" customWidth="1"/>
    <col min="5390" max="5632" width="8.85546875" style="1"/>
    <col min="5633" max="5633" width="4.28515625" style="1" customWidth="1"/>
    <col min="5634" max="5634" width="58.85546875" style="1" customWidth="1"/>
    <col min="5635" max="5641" width="12.7109375" style="1" customWidth="1"/>
    <col min="5642" max="5642" width="12.5703125" style="1" customWidth="1"/>
    <col min="5643" max="5643" width="13" style="1" customWidth="1"/>
    <col min="5644" max="5644" width="12.42578125" style="1" customWidth="1"/>
    <col min="5645" max="5645" width="13.140625" style="1" customWidth="1"/>
    <col min="5646" max="5888" width="8.85546875" style="1"/>
    <col min="5889" max="5889" width="4.28515625" style="1" customWidth="1"/>
    <col min="5890" max="5890" width="58.85546875" style="1" customWidth="1"/>
    <col min="5891" max="5897" width="12.7109375" style="1" customWidth="1"/>
    <col min="5898" max="5898" width="12.5703125" style="1" customWidth="1"/>
    <col min="5899" max="5899" width="13" style="1" customWidth="1"/>
    <col min="5900" max="5900" width="12.42578125" style="1" customWidth="1"/>
    <col min="5901" max="5901" width="13.140625" style="1" customWidth="1"/>
    <col min="5902" max="6144" width="8.85546875" style="1"/>
    <col min="6145" max="6145" width="4.28515625" style="1" customWidth="1"/>
    <col min="6146" max="6146" width="58.85546875" style="1" customWidth="1"/>
    <col min="6147" max="6153" width="12.7109375" style="1" customWidth="1"/>
    <col min="6154" max="6154" width="12.5703125" style="1" customWidth="1"/>
    <col min="6155" max="6155" width="13" style="1" customWidth="1"/>
    <col min="6156" max="6156" width="12.42578125" style="1" customWidth="1"/>
    <col min="6157" max="6157" width="13.140625" style="1" customWidth="1"/>
    <col min="6158" max="6400" width="8.85546875" style="1"/>
    <col min="6401" max="6401" width="4.28515625" style="1" customWidth="1"/>
    <col min="6402" max="6402" width="58.85546875" style="1" customWidth="1"/>
    <col min="6403" max="6409" width="12.7109375" style="1" customWidth="1"/>
    <col min="6410" max="6410" width="12.5703125" style="1" customWidth="1"/>
    <col min="6411" max="6411" width="13" style="1" customWidth="1"/>
    <col min="6412" max="6412" width="12.42578125" style="1" customWidth="1"/>
    <col min="6413" max="6413" width="13.140625" style="1" customWidth="1"/>
    <col min="6414" max="6656" width="8.85546875" style="1"/>
    <col min="6657" max="6657" width="4.28515625" style="1" customWidth="1"/>
    <col min="6658" max="6658" width="58.85546875" style="1" customWidth="1"/>
    <col min="6659" max="6665" width="12.7109375" style="1" customWidth="1"/>
    <col min="6666" max="6666" width="12.5703125" style="1" customWidth="1"/>
    <col min="6667" max="6667" width="13" style="1" customWidth="1"/>
    <col min="6668" max="6668" width="12.42578125" style="1" customWidth="1"/>
    <col min="6669" max="6669" width="13.140625" style="1" customWidth="1"/>
    <col min="6670" max="6912" width="8.85546875" style="1"/>
    <col min="6913" max="6913" width="4.28515625" style="1" customWidth="1"/>
    <col min="6914" max="6914" width="58.85546875" style="1" customWidth="1"/>
    <col min="6915" max="6921" width="12.7109375" style="1" customWidth="1"/>
    <col min="6922" max="6922" width="12.5703125" style="1" customWidth="1"/>
    <col min="6923" max="6923" width="13" style="1" customWidth="1"/>
    <col min="6924" max="6924" width="12.42578125" style="1" customWidth="1"/>
    <col min="6925" max="6925" width="13.140625" style="1" customWidth="1"/>
    <col min="6926" max="7168" width="8.85546875" style="1"/>
    <col min="7169" max="7169" width="4.28515625" style="1" customWidth="1"/>
    <col min="7170" max="7170" width="58.85546875" style="1" customWidth="1"/>
    <col min="7171" max="7177" width="12.7109375" style="1" customWidth="1"/>
    <col min="7178" max="7178" width="12.5703125" style="1" customWidth="1"/>
    <col min="7179" max="7179" width="13" style="1" customWidth="1"/>
    <col min="7180" max="7180" width="12.42578125" style="1" customWidth="1"/>
    <col min="7181" max="7181" width="13.140625" style="1" customWidth="1"/>
    <col min="7182" max="7424" width="8.85546875" style="1"/>
    <col min="7425" max="7425" width="4.28515625" style="1" customWidth="1"/>
    <col min="7426" max="7426" width="58.85546875" style="1" customWidth="1"/>
    <col min="7427" max="7433" width="12.7109375" style="1" customWidth="1"/>
    <col min="7434" max="7434" width="12.5703125" style="1" customWidth="1"/>
    <col min="7435" max="7435" width="13" style="1" customWidth="1"/>
    <col min="7436" max="7436" width="12.42578125" style="1" customWidth="1"/>
    <col min="7437" max="7437" width="13.140625" style="1" customWidth="1"/>
    <col min="7438" max="7680" width="8.85546875" style="1"/>
    <col min="7681" max="7681" width="4.28515625" style="1" customWidth="1"/>
    <col min="7682" max="7682" width="58.85546875" style="1" customWidth="1"/>
    <col min="7683" max="7689" width="12.7109375" style="1" customWidth="1"/>
    <col min="7690" max="7690" width="12.5703125" style="1" customWidth="1"/>
    <col min="7691" max="7691" width="13" style="1" customWidth="1"/>
    <col min="7692" max="7692" width="12.42578125" style="1" customWidth="1"/>
    <col min="7693" max="7693" width="13.140625" style="1" customWidth="1"/>
    <col min="7694" max="7936" width="8.85546875" style="1"/>
    <col min="7937" max="7937" width="4.28515625" style="1" customWidth="1"/>
    <col min="7938" max="7938" width="58.85546875" style="1" customWidth="1"/>
    <col min="7939" max="7945" width="12.7109375" style="1" customWidth="1"/>
    <col min="7946" max="7946" width="12.5703125" style="1" customWidth="1"/>
    <col min="7947" max="7947" width="13" style="1" customWidth="1"/>
    <col min="7948" max="7948" width="12.42578125" style="1" customWidth="1"/>
    <col min="7949" max="7949" width="13.140625" style="1" customWidth="1"/>
    <col min="7950" max="8192" width="8.85546875" style="1"/>
    <col min="8193" max="8193" width="4.28515625" style="1" customWidth="1"/>
    <col min="8194" max="8194" width="58.85546875" style="1" customWidth="1"/>
    <col min="8195" max="8201" width="12.7109375" style="1" customWidth="1"/>
    <col min="8202" max="8202" width="12.5703125" style="1" customWidth="1"/>
    <col min="8203" max="8203" width="13" style="1" customWidth="1"/>
    <col min="8204" max="8204" width="12.42578125" style="1" customWidth="1"/>
    <col min="8205" max="8205" width="13.140625" style="1" customWidth="1"/>
    <col min="8206" max="8448" width="8.85546875" style="1"/>
    <col min="8449" max="8449" width="4.28515625" style="1" customWidth="1"/>
    <col min="8450" max="8450" width="58.85546875" style="1" customWidth="1"/>
    <col min="8451" max="8457" width="12.7109375" style="1" customWidth="1"/>
    <col min="8458" max="8458" width="12.5703125" style="1" customWidth="1"/>
    <col min="8459" max="8459" width="13" style="1" customWidth="1"/>
    <col min="8460" max="8460" width="12.42578125" style="1" customWidth="1"/>
    <col min="8461" max="8461" width="13.140625" style="1" customWidth="1"/>
    <col min="8462" max="8704" width="8.85546875" style="1"/>
    <col min="8705" max="8705" width="4.28515625" style="1" customWidth="1"/>
    <col min="8706" max="8706" width="58.85546875" style="1" customWidth="1"/>
    <col min="8707" max="8713" width="12.7109375" style="1" customWidth="1"/>
    <col min="8714" max="8714" width="12.5703125" style="1" customWidth="1"/>
    <col min="8715" max="8715" width="13" style="1" customWidth="1"/>
    <col min="8716" max="8716" width="12.42578125" style="1" customWidth="1"/>
    <col min="8717" max="8717" width="13.140625" style="1" customWidth="1"/>
    <col min="8718" max="8960" width="8.85546875" style="1"/>
    <col min="8961" max="8961" width="4.28515625" style="1" customWidth="1"/>
    <col min="8962" max="8962" width="58.85546875" style="1" customWidth="1"/>
    <col min="8963" max="8969" width="12.7109375" style="1" customWidth="1"/>
    <col min="8970" max="8970" width="12.5703125" style="1" customWidth="1"/>
    <col min="8971" max="8971" width="13" style="1" customWidth="1"/>
    <col min="8972" max="8972" width="12.42578125" style="1" customWidth="1"/>
    <col min="8973" max="8973" width="13.140625" style="1" customWidth="1"/>
    <col min="8974" max="9216" width="8.85546875" style="1"/>
    <col min="9217" max="9217" width="4.28515625" style="1" customWidth="1"/>
    <col min="9218" max="9218" width="58.85546875" style="1" customWidth="1"/>
    <col min="9219" max="9225" width="12.7109375" style="1" customWidth="1"/>
    <col min="9226" max="9226" width="12.5703125" style="1" customWidth="1"/>
    <col min="9227" max="9227" width="13" style="1" customWidth="1"/>
    <col min="9228" max="9228" width="12.42578125" style="1" customWidth="1"/>
    <col min="9229" max="9229" width="13.140625" style="1" customWidth="1"/>
    <col min="9230" max="9472" width="8.85546875" style="1"/>
    <col min="9473" max="9473" width="4.28515625" style="1" customWidth="1"/>
    <col min="9474" max="9474" width="58.85546875" style="1" customWidth="1"/>
    <col min="9475" max="9481" width="12.7109375" style="1" customWidth="1"/>
    <col min="9482" max="9482" width="12.5703125" style="1" customWidth="1"/>
    <col min="9483" max="9483" width="13" style="1" customWidth="1"/>
    <col min="9484" max="9484" width="12.42578125" style="1" customWidth="1"/>
    <col min="9485" max="9485" width="13.140625" style="1" customWidth="1"/>
    <col min="9486" max="9728" width="8.85546875" style="1"/>
    <col min="9729" max="9729" width="4.28515625" style="1" customWidth="1"/>
    <col min="9730" max="9730" width="58.85546875" style="1" customWidth="1"/>
    <col min="9731" max="9737" width="12.7109375" style="1" customWidth="1"/>
    <col min="9738" max="9738" width="12.5703125" style="1" customWidth="1"/>
    <col min="9739" max="9739" width="13" style="1" customWidth="1"/>
    <col min="9740" max="9740" width="12.42578125" style="1" customWidth="1"/>
    <col min="9741" max="9741" width="13.140625" style="1" customWidth="1"/>
    <col min="9742" max="9984" width="8.85546875" style="1"/>
    <col min="9985" max="9985" width="4.28515625" style="1" customWidth="1"/>
    <col min="9986" max="9986" width="58.85546875" style="1" customWidth="1"/>
    <col min="9987" max="9993" width="12.7109375" style="1" customWidth="1"/>
    <col min="9994" max="9994" width="12.5703125" style="1" customWidth="1"/>
    <col min="9995" max="9995" width="13" style="1" customWidth="1"/>
    <col min="9996" max="9996" width="12.42578125" style="1" customWidth="1"/>
    <col min="9997" max="9997" width="13.140625" style="1" customWidth="1"/>
    <col min="9998" max="10240" width="8.85546875" style="1"/>
    <col min="10241" max="10241" width="4.28515625" style="1" customWidth="1"/>
    <col min="10242" max="10242" width="58.85546875" style="1" customWidth="1"/>
    <col min="10243" max="10249" width="12.7109375" style="1" customWidth="1"/>
    <col min="10250" max="10250" width="12.5703125" style="1" customWidth="1"/>
    <col min="10251" max="10251" width="13" style="1" customWidth="1"/>
    <col min="10252" max="10252" width="12.42578125" style="1" customWidth="1"/>
    <col min="10253" max="10253" width="13.140625" style="1" customWidth="1"/>
    <col min="10254" max="10496" width="8.85546875" style="1"/>
    <col min="10497" max="10497" width="4.28515625" style="1" customWidth="1"/>
    <col min="10498" max="10498" width="58.85546875" style="1" customWidth="1"/>
    <col min="10499" max="10505" width="12.7109375" style="1" customWidth="1"/>
    <col min="10506" max="10506" width="12.5703125" style="1" customWidth="1"/>
    <col min="10507" max="10507" width="13" style="1" customWidth="1"/>
    <col min="10508" max="10508" width="12.42578125" style="1" customWidth="1"/>
    <col min="10509" max="10509" width="13.140625" style="1" customWidth="1"/>
    <col min="10510" max="10752" width="8.85546875" style="1"/>
    <col min="10753" max="10753" width="4.28515625" style="1" customWidth="1"/>
    <col min="10754" max="10754" width="58.85546875" style="1" customWidth="1"/>
    <col min="10755" max="10761" width="12.7109375" style="1" customWidth="1"/>
    <col min="10762" max="10762" width="12.5703125" style="1" customWidth="1"/>
    <col min="10763" max="10763" width="13" style="1" customWidth="1"/>
    <col min="10764" max="10764" width="12.42578125" style="1" customWidth="1"/>
    <col min="10765" max="10765" width="13.140625" style="1" customWidth="1"/>
    <col min="10766" max="11008" width="8.85546875" style="1"/>
    <col min="11009" max="11009" width="4.28515625" style="1" customWidth="1"/>
    <col min="11010" max="11010" width="58.85546875" style="1" customWidth="1"/>
    <col min="11011" max="11017" width="12.7109375" style="1" customWidth="1"/>
    <col min="11018" max="11018" width="12.5703125" style="1" customWidth="1"/>
    <col min="11019" max="11019" width="13" style="1" customWidth="1"/>
    <col min="11020" max="11020" width="12.42578125" style="1" customWidth="1"/>
    <col min="11021" max="11021" width="13.140625" style="1" customWidth="1"/>
    <col min="11022" max="11264" width="8.85546875" style="1"/>
    <col min="11265" max="11265" width="4.28515625" style="1" customWidth="1"/>
    <col min="11266" max="11266" width="58.85546875" style="1" customWidth="1"/>
    <col min="11267" max="11273" width="12.7109375" style="1" customWidth="1"/>
    <col min="11274" max="11274" width="12.5703125" style="1" customWidth="1"/>
    <col min="11275" max="11275" width="13" style="1" customWidth="1"/>
    <col min="11276" max="11276" width="12.42578125" style="1" customWidth="1"/>
    <col min="11277" max="11277" width="13.140625" style="1" customWidth="1"/>
    <col min="11278" max="11520" width="8.85546875" style="1"/>
    <col min="11521" max="11521" width="4.28515625" style="1" customWidth="1"/>
    <col min="11522" max="11522" width="58.85546875" style="1" customWidth="1"/>
    <col min="11523" max="11529" width="12.7109375" style="1" customWidth="1"/>
    <col min="11530" max="11530" width="12.5703125" style="1" customWidth="1"/>
    <col min="11531" max="11531" width="13" style="1" customWidth="1"/>
    <col min="11532" max="11532" width="12.42578125" style="1" customWidth="1"/>
    <col min="11533" max="11533" width="13.140625" style="1" customWidth="1"/>
    <col min="11534" max="11776" width="8.85546875" style="1"/>
    <col min="11777" max="11777" width="4.28515625" style="1" customWidth="1"/>
    <col min="11778" max="11778" width="58.85546875" style="1" customWidth="1"/>
    <col min="11779" max="11785" width="12.7109375" style="1" customWidth="1"/>
    <col min="11786" max="11786" width="12.5703125" style="1" customWidth="1"/>
    <col min="11787" max="11787" width="13" style="1" customWidth="1"/>
    <col min="11788" max="11788" width="12.42578125" style="1" customWidth="1"/>
    <col min="11789" max="11789" width="13.140625" style="1" customWidth="1"/>
    <col min="11790" max="12032" width="8.85546875" style="1"/>
    <col min="12033" max="12033" width="4.28515625" style="1" customWidth="1"/>
    <col min="12034" max="12034" width="58.85546875" style="1" customWidth="1"/>
    <col min="12035" max="12041" width="12.7109375" style="1" customWidth="1"/>
    <col min="12042" max="12042" width="12.5703125" style="1" customWidth="1"/>
    <col min="12043" max="12043" width="13" style="1" customWidth="1"/>
    <col min="12044" max="12044" width="12.42578125" style="1" customWidth="1"/>
    <col min="12045" max="12045" width="13.140625" style="1" customWidth="1"/>
    <col min="12046" max="12288" width="8.85546875" style="1"/>
    <col min="12289" max="12289" width="4.28515625" style="1" customWidth="1"/>
    <col min="12290" max="12290" width="58.85546875" style="1" customWidth="1"/>
    <col min="12291" max="12297" width="12.7109375" style="1" customWidth="1"/>
    <col min="12298" max="12298" width="12.5703125" style="1" customWidth="1"/>
    <col min="12299" max="12299" width="13" style="1" customWidth="1"/>
    <col min="12300" max="12300" width="12.42578125" style="1" customWidth="1"/>
    <col min="12301" max="12301" width="13.140625" style="1" customWidth="1"/>
    <col min="12302" max="12544" width="8.85546875" style="1"/>
    <col min="12545" max="12545" width="4.28515625" style="1" customWidth="1"/>
    <col min="12546" max="12546" width="58.85546875" style="1" customWidth="1"/>
    <col min="12547" max="12553" width="12.7109375" style="1" customWidth="1"/>
    <col min="12554" max="12554" width="12.5703125" style="1" customWidth="1"/>
    <col min="12555" max="12555" width="13" style="1" customWidth="1"/>
    <col min="12556" max="12556" width="12.42578125" style="1" customWidth="1"/>
    <col min="12557" max="12557" width="13.140625" style="1" customWidth="1"/>
    <col min="12558" max="12800" width="8.85546875" style="1"/>
    <col min="12801" max="12801" width="4.28515625" style="1" customWidth="1"/>
    <col min="12802" max="12802" width="58.85546875" style="1" customWidth="1"/>
    <col min="12803" max="12809" width="12.7109375" style="1" customWidth="1"/>
    <col min="12810" max="12810" width="12.5703125" style="1" customWidth="1"/>
    <col min="12811" max="12811" width="13" style="1" customWidth="1"/>
    <col min="12812" max="12812" width="12.42578125" style="1" customWidth="1"/>
    <col min="12813" max="12813" width="13.140625" style="1" customWidth="1"/>
    <col min="12814" max="13056" width="8.85546875" style="1"/>
    <col min="13057" max="13057" width="4.28515625" style="1" customWidth="1"/>
    <col min="13058" max="13058" width="58.85546875" style="1" customWidth="1"/>
    <col min="13059" max="13065" width="12.7109375" style="1" customWidth="1"/>
    <col min="13066" max="13066" width="12.5703125" style="1" customWidth="1"/>
    <col min="13067" max="13067" width="13" style="1" customWidth="1"/>
    <col min="13068" max="13068" width="12.42578125" style="1" customWidth="1"/>
    <col min="13069" max="13069" width="13.140625" style="1" customWidth="1"/>
    <col min="13070" max="13312" width="8.85546875" style="1"/>
    <col min="13313" max="13313" width="4.28515625" style="1" customWidth="1"/>
    <col min="13314" max="13314" width="58.85546875" style="1" customWidth="1"/>
    <col min="13315" max="13321" width="12.7109375" style="1" customWidth="1"/>
    <col min="13322" max="13322" width="12.5703125" style="1" customWidth="1"/>
    <col min="13323" max="13323" width="13" style="1" customWidth="1"/>
    <col min="13324" max="13324" width="12.42578125" style="1" customWidth="1"/>
    <col min="13325" max="13325" width="13.140625" style="1" customWidth="1"/>
    <col min="13326" max="13568" width="8.85546875" style="1"/>
    <col min="13569" max="13569" width="4.28515625" style="1" customWidth="1"/>
    <col min="13570" max="13570" width="58.85546875" style="1" customWidth="1"/>
    <col min="13571" max="13577" width="12.7109375" style="1" customWidth="1"/>
    <col min="13578" max="13578" width="12.5703125" style="1" customWidth="1"/>
    <col min="13579" max="13579" width="13" style="1" customWidth="1"/>
    <col min="13580" max="13580" width="12.42578125" style="1" customWidth="1"/>
    <col min="13581" max="13581" width="13.140625" style="1" customWidth="1"/>
    <col min="13582" max="13824" width="8.85546875" style="1"/>
    <col min="13825" max="13825" width="4.28515625" style="1" customWidth="1"/>
    <col min="13826" max="13826" width="58.85546875" style="1" customWidth="1"/>
    <col min="13827" max="13833" width="12.7109375" style="1" customWidth="1"/>
    <col min="13834" max="13834" width="12.5703125" style="1" customWidth="1"/>
    <col min="13835" max="13835" width="13" style="1" customWidth="1"/>
    <col min="13836" max="13836" width="12.42578125" style="1" customWidth="1"/>
    <col min="13837" max="13837" width="13.140625" style="1" customWidth="1"/>
    <col min="13838" max="14080" width="8.85546875" style="1"/>
    <col min="14081" max="14081" width="4.28515625" style="1" customWidth="1"/>
    <col min="14082" max="14082" width="58.85546875" style="1" customWidth="1"/>
    <col min="14083" max="14089" width="12.7109375" style="1" customWidth="1"/>
    <col min="14090" max="14090" width="12.5703125" style="1" customWidth="1"/>
    <col min="14091" max="14091" width="13" style="1" customWidth="1"/>
    <col min="14092" max="14092" width="12.42578125" style="1" customWidth="1"/>
    <col min="14093" max="14093" width="13.140625" style="1" customWidth="1"/>
    <col min="14094" max="14336" width="8.85546875" style="1"/>
    <col min="14337" max="14337" width="4.28515625" style="1" customWidth="1"/>
    <col min="14338" max="14338" width="58.85546875" style="1" customWidth="1"/>
    <col min="14339" max="14345" width="12.7109375" style="1" customWidth="1"/>
    <col min="14346" max="14346" width="12.5703125" style="1" customWidth="1"/>
    <col min="14347" max="14347" width="13" style="1" customWidth="1"/>
    <col min="14348" max="14348" width="12.42578125" style="1" customWidth="1"/>
    <col min="14349" max="14349" width="13.140625" style="1" customWidth="1"/>
    <col min="14350" max="14592" width="8.85546875" style="1"/>
    <col min="14593" max="14593" width="4.28515625" style="1" customWidth="1"/>
    <col min="14594" max="14594" width="58.85546875" style="1" customWidth="1"/>
    <col min="14595" max="14601" width="12.7109375" style="1" customWidth="1"/>
    <col min="14602" max="14602" width="12.5703125" style="1" customWidth="1"/>
    <col min="14603" max="14603" width="13" style="1" customWidth="1"/>
    <col min="14604" max="14604" width="12.42578125" style="1" customWidth="1"/>
    <col min="14605" max="14605" width="13.140625" style="1" customWidth="1"/>
    <col min="14606" max="14848" width="8.85546875" style="1"/>
    <col min="14849" max="14849" width="4.28515625" style="1" customWidth="1"/>
    <col min="14850" max="14850" width="58.85546875" style="1" customWidth="1"/>
    <col min="14851" max="14857" width="12.7109375" style="1" customWidth="1"/>
    <col min="14858" max="14858" width="12.5703125" style="1" customWidth="1"/>
    <col min="14859" max="14859" width="13" style="1" customWidth="1"/>
    <col min="14860" max="14860" width="12.42578125" style="1" customWidth="1"/>
    <col min="14861" max="14861" width="13.140625" style="1" customWidth="1"/>
    <col min="14862" max="15104" width="8.85546875" style="1"/>
    <col min="15105" max="15105" width="4.28515625" style="1" customWidth="1"/>
    <col min="15106" max="15106" width="58.85546875" style="1" customWidth="1"/>
    <col min="15107" max="15113" width="12.7109375" style="1" customWidth="1"/>
    <col min="15114" max="15114" width="12.5703125" style="1" customWidth="1"/>
    <col min="15115" max="15115" width="13" style="1" customWidth="1"/>
    <col min="15116" max="15116" width="12.42578125" style="1" customWidth="1"/>
    <col min="15117" max="15117" width="13.140625" style="1" customWidth="1"/>
    <col min="15118" max="15360" width="8.85546875" style="1"/>
    <col min="15361" max="15361" width="4.28515625" style="1" customWidth="1"/>
    <col min="15362" max="15362" width="58.85546875" style="1" customWidth="1"/>
    <col min="15363" max="15369" width="12.7109375" style="1" customWidth="1"/>
    <col min="15370" max="15370" width="12.5703125" style="1" customWidth="1"/>
    <col min="15371" max="15371" width="13" style="1" customWidth="1"/>
    <col min="15372" max="15372" width="12.42578125" style="1" customWidth="1"/>
    <col min="15373" max="15373" width="13.140625" style="1" customWidth="1"/>
    <col min="15374" max="15616" width="8.85546875" style="1"/>
    <col min="15617" max="15617" width="4.28515625" style="1" customWidth="1"/>
    <col min="15618" max="15618" width="58.85546875" style="1" customWidth="1"/>
    <col min="15619" max="15625" width="12.7109375" style="1" customWidth="1"/>
    <col min="15626" max="15626" width="12.5703125" style="1" customWidth="1"/>
    <col min="15627" max="15627" width="13" style="1" customWidth="1"/>
    <col min="15628" max="15628" width="12.42578125" style="1" customWidth="1"/>
    <col min="15629" max="15629" width="13.140625" style="1" customWidth="1"/>
    <col min="15630" max="15872" width="8.85546875" style="1"/>
    <col min="15873" max="15873" width="4.28515625" style="1" customWidth="1"/>
    <col min="15874" max="15874" width="58.85546875" style="1" customWidth="1"/>
    <col min="15875" max="15881" width="12.7109375" style="1" customWidth="1"/>
    <col min="15882" max="15882" width="12.5703125" style="1" customWidth="1"/>
    <col min="15883" max="15883" width="13" style="1" customWidth="1"/>
    <col min="15884" max="15884" width="12.42578125" style="1" customWidth="1"/>
    <col min="15885" max="15885" width="13.140625" style="1" customWidth="1"/>
    <col min="15886" max="16128" width="8.85546875" style="1"/>
    <col min="16129" max="16129" width="4.28515625" style="1" customWidth="1"/>
    <col min="16130" max="16130" width="58.85546875" style="1" customWidth="1"/>
    <col min="16131" max="16137" width="12.7109375" style="1" customWidth="1"/>
    <col min="16138" max="16138" width="12.5703125" style="1" customWidth="1"/>
    <col min="16139" max="16139" width="13" style="1" customWidth="1"/>
    <col min="16140" max="16140" width="12.42578125" style="1" customWidth="1"/>
    <col min="16141" max="16141" width="13.140625" style="1" customWidth="1"/>
    <col min="16142" max="16384" width="8.85546875" style="1"/>
  </cols>
  <sheetData>
    <row r="7" spans="2:14" x14ac:dyDescent="0.25">
      <c r="C7" s="32" t="s">
        <v>70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9" spans="2:14" ht="15.75" x14ac:dyDescent="0.25">
      <c r="C9" s="18" t="s">
        <v>57</v>
      </c>
      <c r="D9" s="18"/>
      <c r="E9" s="18"/>
      <c r="F9" s="18"/>
      <c r="G9" s="18"/>
      <c r="H9" s="19"/>
      <c r="I9" s="19"/>
      <c r="J9" s="19"/>
    </row>
    <row r="10" spans="2:14" ht="15.75" x14ac:dyDescent="0.25">
      <c r="C10" s="18" t="s">
        <v>0</v>
      </c>
      <c r="D10" s="19"/>
      <c r="E10" s="19"/>
      <c r="F10" s="19"/>
      <c r="G10" s="19"/>
      <c r="H10" s="19"/>
      <c r="I10" s="19"/>
      <c r="J10" s="19"/>
    </row>
    <row r="11" spans="2:14" ht="75.599999999999994" customHeight="1" x14ac:dyDescent="0.25">
      <c r="B11" s="25" t="s">
        <v>1</v>
      </c>
      <c r="C11" s="27" t="s">
        <v>55</v>
      </c>
      <c r="D11" s="3" t="s">
        <v>65</v>
      </c>
      <c r="E11" s="3" t="s">
        <v>64</v>
      </c>
      <c r="F11" s="24" t="s">
        <v>62</v>
      </c>
      <c r="G11" s="21" t="s">
        <v>63</v>
      </c>
      <c r="H11" s="3" t="s">
        <v>2</v>
      </c>
      <c r="I11" s="3" t="s">
        <v>3</v>
      </c>
      <c r="J11" s="3" t="s">
        <v>4</v>
      </c>
      <c r="K11" s="3" t="s">
        <v>5</v>
      </c>
      <c r="L11" s="3" t="s">
        <v>6</v>
      </c>
      <c r="M11" s="3" t="s">
        <v>7</v>
      </c>
      <c r="N11" s="3" t="s">
        <v>8</v>
      </c>
    </row>
    <row r="12" spans="2:14" x14ac:dyDescent="0.25">
      <c r="B12" s="26"/>
      <c r="C12" s="28"/>
      <c r="D12" s="3"/>
      <c r="E12" s="3"/>
      <c r="F12" s="3" t="s">
        <v>9</v>
      </c>
      <c r="G12" s="3" t="s">
        <v>9</v>
      </c>
      <c r="H12" s="3" t="s">
        <v>9</v>
      </c>
      <c r="I12" s="3" t="s">
        <v>9</v>
      </c>
      <c r="J12" s="3" t="s">
        <v>9</v>
      </c>
      <c r="K12" s="3" t="s">
        <v>9</v>
      </c>
      <c r="L12" s="3" t="s">
        <v>9</v>
      </c>
      <c r="M12" s="3" t="s">
        <v>9</v>
      </c>
      <c r="N12" s="3" t="s">
        <v>9</v>
      </c>
    </row>
    <row r="13" spans="2:14" x14ac:dyDescent="0.25">
      <c r="B13" s="4"/>
      <c r="C13" s="4" t="s">
        <v>10</v>
      </c>
      <c r="D13" s="6">
        <f t="shared" ref="D13" si="0">SUM(D14:D18)</f>
        <v>0</v>
      </c>
      <c r="E13" s="6">
        <f t="shared" ref="E13" si="1">SUM(E14:E18)</f>
        <v>0</v>
      </c>
      <c r="F13" s="6">
        <f t="shared" ref="F13:G13" si="2">SUM(F14:F18)</f>
        <v>0</v>
      </c>
      <c r="G13" s="6">
        <f t="shared" si="2"/>
        <v>0</v>
      </c>
      <c r="H13" s="6">
        <f>SUM(H14:H18)</f>
        <v>0</v>
      </c>
      <c r="I13" s="6">
        <f t="shared" ref="I13:M13" si="3">SUM(I14:I18)</f>
        <v>0</v>
      </c>
      <c r="J13" s="6">
        <f t="shared" si="3"/>
        <v>0</v>
      </c>
      <c r="K13" s="6">
        <f t="shared" si="3"/>
        <v>0</v>
      </c>
      <c r="L13" s="6">
        <f t="shared" si="3"/>
        <v>0</v>
      </c>
      <c r="M13" s="6">
        <f t="shared" si="3"/>
        <v>0</v>
      </c>
      <c r="N13" s="6">
        <f t="shared" ref="N13" si="4">SUM(N14:N18)</f>
        <v>0</v>
      </c>
    </row>
    <row r="14" spans="2:14" x14ac:dyDescent="0.25">
      <c r="B14" s="7">
        <v>1</v>
      </c>
      <c r="C14" s="7" t="s">
        <v>58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2:14" x14ac:dyDescent="0.25">
      <c r="B15" s="7">
        <v>2</v>
      </c>
      <c r="C15" s="7" t="s">
        <v>59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2:14" x14ac:dyDescent="0.25">
      <c r="B16" s="7">
        <v>3</v>
      </c>
      <c r="C16" s="7" t="s">
        <v>11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2:14" x14ac:dyDescent="0.25">
      <c r="B17" s="7">
        <v>4</v>
      </c>
      <c r="C17" s="7" t="s">
        <v>12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2:14" x14ac:dyDescent="0.25">
      <c r="B18" s="7">
        <v>5</v>
      </c>
      <c r="C18" s="7" t="s">
        <v>13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2:14" x14ac:dyDescent="0.25">
      <c r="B19" s="4"/>
      <c r="C19" s="4" t="s">
        <v>14</v>
      </c>
      <c r="D19" s="6">
        <f t="shared" ref="D19:E19" si="5">SUM(D20:D25)</f>
        <v>0</v>
      </c>
      <c r="E19" s="6">
        <f t="shared" si="5"/>
        <v>0</v>
      </c>
      <c r="F19" s="6">
        <f>SUM(F20:F25)</f>
        <v>0</v>
      </c>
      <c r="G19" s="6">
        <f>SUM(G20:G25)</f>
        <v>0</v>
      </c>
      <c r="H19" s="6">
        <f>SUM(H20:H25)</f>
        <v>0</v>
      </c>
      <c r="I19" s="6">
        <f t="shared" ref="I19:M19" si="6">SUM(I20:I25)</f>
        <v>0</v>
      </c>
      <c r="J19" s="6">
        <f t="shared" si="6"/>
        <v>0</v>
      </c>
      <c r="K19" s="6">
        <f t="shared" si="6"/>
        <v>0</v>
      </c>
      <c r="L19" s="6">
        <f t="shared" si="6"/>
        <v>0</v>
      </c>
      <c r="M19" s="6">
        <f t="shared" si="6"/>
        <v>0</v>
      </c>
      <c r="N19" s="6">
        <f t="shared" ref="N19" si="7">SUM(N20:N25)</f>
        <v>0</v>
      </c>
    </row>
    <row r="20" spans="2:14" x14ac:dyDescent="0.25">
      <c r="B20" s="7">
        <v>6</v>
      </c>
      <c r="C20" s="7" t="s">
        <v>15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2:14" x14ac:dyDescent="0.25">
      <c r="B21" s="7">
        <v>7</v>
      </c>
      <c r="C21" s="7" t="s">
        <v>16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2:14" x14ac:dyDescent="0.25">
      <c r="B22" s="7">
        <v>8</v>
      </c>
      <c r="C22" s="7" t="s">
        <v>17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2:14" x14ac:dyDescent="0.25">
      <c r="B23" s="7">
        <v>9</v>
      </c>
      <c r="C23" s="7" t="s">
        <v>54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2:14" x14ac:dyDescent="0.25">
      <c r="B24" s="7">
        <v>10</v>
      </c>
      <c r="C24" s="7" t="s">
        <v>18</v>
      </c>
      <c r="D24" s="8"/>
      <c r="E24" s="8"/>
      <c r="F24" s="8"/>
      <c r="G24" s="8"/>
      <c r="H24" s="9"/>
      <c r="I24" s="9"/>
      <c r="J24" s="9"/>
      <c r="K24" s="9"/>
      <c r="L24" s="8"/>
      <c r="M24" s="8"/>
      <c r="N24" s="8"/>
    </row>
    <row r="25" spans="2:14" x14ac:dyDescent="0.25">
      <c r="B25" s="7">
        <v>11</v>
      </c>
      <c r="C25" s="7" t="s">
        <v>19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2:14" x14ac:dyDescent="0.25">
      <c r="B26" s="4"/>
      <c r="C26" s="4" t="s">
        <v>51</v>
      </c>
      <c r="D26" s="6">
        <f t="shared" ref="D26:G26" si="8">D13+D19</f>
        <v>0</v>
      </c>
      <c r="E26" s="6">
        <f t="shared" si="8"/>
        <v>0</v>
      </c>
      <c r="F26" s="6">
        <f t="shared" si="8"/>
        <v>0</v>
      </c>
      <c r="G26" s="6">
        <f t="shared" si="8"/>
        <v>0</v>
      </c>
      <c r="H26" s="6">
        <f>H13+H19</f>
        <v>0</v>
      </c>
      <c r="I26" s="5">
        <f t="shared" ref="I26:N26" si="9">I13+I19</f>
        <v>0</v>
      </c>
      <c r="J26" s="5">
        <f t="shared" si="9"/>
        <v>0</v>
      </c>
      <c r="K26" s="5">
        <f t="shared" si="9"/>
        <v>0</v>
      </c>
      <c r="L26" s="5">
        <f t="shared" si="9"/>
        <v>0</v>
      </c>
      <c r="M26" s="5">
        <f t="shared" si="9"/>
        <v>0</v>
      </c>
      <c r="N26" s="5">
        <f t="shared" si="9"/>
        <v>0</v>
      </c>
    </row>
    <row r="27" spans="2:14" x14ac:dyDescent="0.25">
      <c r="B27" s="4"/>
      <c r="C27" s="4" t="s">
        <v>50</v>
      </c>
      <c r="D27" s="5"/>
      <c r="E27" s="5"/>
      <c r="F27" s="5"/>
      <c r="G27" s="5"/>
      <c r="H27" s="6"/>
      <c r="I27" s="6"/>
      <c r="J27" s="6"/>
      <c r="K27" s="6"/>
      <c r="L27" s="6"/>
      <c r="M27" s="6"/>
      <c r="N27" s="6"/>
    </row>
    <row r="28" spans="2:14" x14ac:dyDescent="0.25">
      <c r="B28" s="4"/>
      <c r="C28" s="4" t="s">
        <v>20</v>
      </c>
      <c r="D28" s="6">
        <f t="shared" ref="D28" si="10">SUM(D29:D34)</f>
        <v>0</v>
      </c>
      <c r="E28" s="6">
        <f t="shared" ref="E28" si="11">SUM(E29:E34)</f>
        <v>0</v>
      </c>
      <c r="F28" s="6">
        <f t="shared" ref="F28:G28" si="12">SUM(F29:F34)</f>
        <v>0</v>
      </c>
      <c r="G28" s="6">
        <f t="shared" si="12"/>
        <v>0</v>
      </c>
      <c r="H28" s="6">
        <f t="shared" ref="H28:N28" si="13">SUM(H29:H34)</f>
        <v>0</v>
      </c>
      <c r="I28" s="6">
        <f t="shared" si="13"/>
        <v>0</v>
      </c>
      <c r="J28" s="6">
        <f t="shared" si="13"/>
        <v>0</v>
      </c>
      <c r="K28" s="6">
        <f t="shared" si="13"/>
        <v>0</v>
      </c>
      <c r="L28" s="6">
        <f t="shared" si="13"/>
        <v>0</v>
      </c>
      <c r="M28" s="6">
        <f t="shared" si="13"/>
        <v>0</v>
      </c>
      <c r="N28" s="6">
        <f t="shared" si="13"/>
        <v>0</v>
      </c>
    </row>
    <row r="29" spans="2:14" x14ac:dyDescent="0.25">
      <c r="B29" s="7">
        <v>12</v>
      </c>
      <c r="C29" s="7" t="s">
        <v>21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2:14" x14ac:dyDescent="0.25">
      <c r="B30" s="7">
        <v>13</v>
      </c>
      <c r="C30" s="7" t="s">
        <v>22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2:14" x14ac:dyDescent="0.25">
      <c r="B31" s="7">
        <v>14</v>
      </c>
      <c r="C31" s="7" t="s">
        <v>23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2:14" x14ac:dyDescent="0.25">
      <c r="B32" s="7">
        <v>15</v>
      </c>
      <c r="C32" s="7" t="s">
        <v>66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25">
      <c r="B33" s="7">
        <v>16</v>
      </c>
      <c r="C33" s="7" t="s">
        <v>24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2:14" x14ac:dyDescent="0.25">
      <c r="B34" s="7">
        <v>17</v>
      </c>
      <c r="C34" s="7" t="s">
        <v>60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25">
      <c r="B35" s="4"/>
      <c r="C35" s="4" t="s">
        <v>52</v>
      </c>
      <c r="D35" s="6">
        <f t="shared" ref="D35:G35" si="14">D27+D28</f>
        <v>0</v>
      </c>
      <c r="E35" s="6">
        <f t="shared" si="14"/>
        <v>0</v>
      </c>
      <c r="F35" s="6">
        <f t="shared" si="14"/>
        <v>0</v>
      </c>
      <c r="G35" s="6">
        <f t="shared" si="14"/>
        <v>0</v>
      </c>
      <c r="H35" s="6">
        <f t="shared" ref="H35:N35" si="15">H27+H28</f>
        <v>0</v>
      </c>
      <c r="I35" s="5">
        <f t="shared" si="15"/>
        <v>0</v>
      </c>
      <c r="J35" s="5">
        <f t="shared" si="15"/>
        <v>0</v>
      </c>
      <c r="K35" s="5">
        <f t="shared" si="15"/>
        <v>0</v>
      </c>
      <c r="L35" s="5">
        <f t="shared" si="15"/>
        <v>0</v>
      </c>
      <c r="M35" s="5">
        <f t="shared" si="15"/>
        <v>0</v>
      </c>
      <c r="N35" s="5">
        <f t="shared" si="15"/>
        <v>0</v>
      </c>
    </row>
    <row r="36" spans="2:14" x14ac:dyDescent="0.25">
      <c r="B36" s="10"/>
      <c r="C36" s="20" t="s">
        <v>56</v>
      </c>
      <c r="D36" s="11"/>
      <c r="E36" s="11"/>
      <c r="F36" s="11"/>
      <c r="G36" s="11"/>
      <c r="H36" s="12"/>
      <c r="I36" s="12"/>
      <c r="J36" s="12"/>
      <c r="K36" s="12"/>
      <c r="L36" s="12"/>
      <c r="M36" s="12"/>
      <c r="N36" s="12"/>
    </row>
    <row r="37" spans="2:14" x14ac:dyDescent="0.25">
      <c r="B37" s="7">
        <v>18</v>
      </c>
      <c r="C37" s="7" t="s">
        <v>25</v>
      </c>
      <c r="D37" s="6">
        <f t="shared" ref="D37" si="16">SUM(D38:D40)</f>
        <v>0</v>
      </c>
      <c r="E37" s="6">
        <f t="shared" ref="E37" si="17">SUM(E38:E40)</f>
        <v>0</v>
      </c>
      <c r="F37" s="6">
        <f t="shared" ref="F37:G37" si="18">SUM(F38:F40)</f>
        <v>0</v>
      </c>
      <c r="G37" s="6">
        <f t="shared" si="18"/>
        <v>0</v>
      </c>
      <c r="H37" s="6">
        <f>SUM(H38:H40)</f>
        <v>0</v>
      </c>
      <c r="I37" s="6">
        <f>SUM(I38:I40)</f>
        <v>0</v>
      </c>
      <c r="J37" s="6">
        <f t="shared" ref="J37:M37" si="19">SUM(J38:J40)</f>
        <v>0</v>
      </c>
      <c r="K37" s="6">
        <f t="shared" si="19"/>
        <v>0</v>
      </c>
      <c r="L37" s="6">
        <f t="shared" si="19"/>
        <v>0</v>
      </c>
      <c r="M37" s="6">
        <f t="shared" si="19"/>
        <v>0</v>
      </c>
      <c r="N37" s="6">
        <f t="shared" ref="N37" si="20">SUM(N38:N40)</f>
        <v>0</v>
      </c>
    </row>
    <row r="38" spans="2:14" ht="28.15" customHeight="1" x14ac:dyDescent="0.25">
      <c r="B38" s="29" t="s">
        <v>46</v>
      </c>
      <c r="C38" s="7" t="s">
        <v>48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2:14" ht="33" customHeight="1" x14ac:dyDescent="0.25">
      <c r="B39" s="30"/>
      <c r="C39" s="7" t="s">
        <v>48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2:14" ht="46.9" customHeight="1" x14ac:dyDescent="0.25">
      <c r="B40" s="31"/>
      <c r="C40" s="7" t="s">
        <v>48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2:14" x14ac:dyDescent="0.25">
      <c r="B41" s="7">
        <v>19</v>
      </c>
      <c r="C41" s="7" t="s">
        <v>26</v>
      </c>
      <c r="D41" s="6">
        <f t="shared" ref="D41:G41" si="21">D42+D43+D44+D45+D46+D47+D48+D49+D50+D51</f>
        <v>0</v>
      </c>
      <c r="E41" s="6">
        <f t="shared" si="21"/>
        <v>0</v>
      </c>
      <c r="F41" s="6">
        <f t="shared" si="21"/>
        <v>0</v>
      </c>
      <c r="G41" s="6">
        <f t="shared" si="21"/>
        <v>0</v>
      </c>
      <c r="H41" s="6">
        <f>H42+H43+H44+H45+H46+H47+H48+H49+H50+H51</f>
        <v>0</v>
      </c>
      <c r="I41" s="6">
        <f t="shared" ref="I41:N41" si="22">I42+I43+I44+I45+I46+I47+I48+I49+I50+I51</f>
        <v>0</v>
      </c>
      <c r="J41" s="6">
        <f t="shared" si="22"/>
        <v>0</v>
      </c>
      <c r="K41" s="6">
        <f t="shared" si="22"/>
        <v>0</v>
      </c>
      <c r="L41" s="6">
        <f t="shared" si="22"/>
        <v>0</v>
      </c>
      <c r="M41" s="6">
        <f t="shared" si="22"/>
        <v>0</v>
      </c>
      <c r="N41" s="6">
        <f t="shared" si="22"/>
        <v>0</v>
      </c>
    </row>
    <row r="42" spans="2:14" ht="24.75" x14ac:dyDescent="0.25">
      <c r="B42" s="7" t="s">
        <v>47</v>
      </c>
      <c r="C42" s="22" t="s">
        <v>61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2:14" x14ac:dyDescent="0.25">
      <c r="B43" s="7" t="s">
        <v>47</v>
      </c>
      <c r="C43" s="23" t="s">
        <v>27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2:14" x14ac:dyDescent="0.25">
      <c r="B44" s="7" t="s">
        <v>47</v>
      </c>
      <c r="C44" s="23" t="s">
        <v>28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2:14" x14ac:dyDescent="0.25">
      <c r="B45" s="7" t="s">
        <v>47</v>
      </c>
      <c r="C45" s="23" t="s">
        <v>67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2:14" x14ac:dyDescent="0.25">
      <c r="B46" s="7" t="s">
        <v>47</v>
      </c>
      <c r="C46" s="23" t="s">
        <v>29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2:14" x14ac:dyDescent="0.25">
      <c r="B47" s="7" t="s">
        <v>47</v>
      </c>
      <c r="C47" s="23" t="s">
        <v>30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2:14" x14ac:dyDescent="0.25">
      <c r="B48" s="7" t="s">
        <v>47</v>
      </c>
      <c r="C48" s="23" t="s">
        <v>31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2:14" x14ac:dyDescent="0.25">
      <c r="B49" s="7" t="s">
        <v>47</v>
      </c>
      <c r="C49" s="23" t="s">
        <v>68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2:14" x14ac:dyDescent="0.25">
      <c r="B50" s="7" t="s">
        <v>47</v>
      </c>
      <c r="C50" s="23" t="s">
        <v>33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2:14" x14ac:dyDescent="0.25">
      <c r="B51" s="7" t="s">
        <v>47</v>
      </c>
      <c r="C51" s="23" t="s">
        <v>32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2:14" x14ac:dyDescent="0.25">
      <c r="B52" s="7">
        <v>20</v>
      </c>
      <c r="C52" s="7" t="s">
        <v>34</v>
      </c>
      <c r="D52" s="8"/>
      <c r="E52" s="8">
        <f>D20-E20</f>
        <v>0</v>
      </c>
      <c r="F52" s="8">
        <f>E20-F20</f>
        <v>0</v>
      </c>
      <c r="G52" s="8">
        <f>E20-G20</f>
        <v>0</v>
      </c>
      <c r="H52" s="8">
        <f t="shared" ref="H52" si="23">G20-H20</f>
        <v>0</v>
      </c>
      <c r="I52" s="8">
        <f t="shared" ref="I52:N52" si="24">H20-I20</f>
        <v>0</v>
      </c>
      <c r="J52" s="8">
        <f t="shared" si="24"/>
        <v>0</v>
      </c>
      <c r="K52" s="8">
        <f t="shared" si="24"/>
        <v>0</v>
      </c>
      <c r="L52" s="8">
        <f t="shared" si="24"/>
        <v>0</v>
      </c>
      <c r="M52" s="8">
        <f t="shared" si="24"/>
        <v>0</v>
      </c>
      <c r="N52" s="8">
        <f t="shared" si="24"/>
        <v>0</v>
      </c>
    </row>
    <row r="53" spans="2:14" x14ac:dyDescent="0.25">
      <c r="B53" s="4">
        <v>21</v>
      </c>
      <c r="C53" s="4" t="s">
        <v>49</v>
      </c>
      <c r="D53" s="6">
        <f t="shared" ref="D53:G53" si="25">D37-D41-D52</f>
        <v>0</v>
      </c>
      <c r="E53" s="6">
        <f t="shared" si="25"/>
        <v>0</v>
      </c>
      <c r="F53" s="6">
        <f t="shared" si="25"/>
        <v>0</v>
      </c>
      <c r="G53" s="6">
        <f t="shared" si="25"/>
        <v>0</v>
      </c>
      <c r="H53" s="6">
        <f t="shared" ref="H53:N53" si="26">H37-H41-H52</f>
        <v>0</v>
      </c>
      <c r="I53" s="6">
        <f t="shared" si="26"/>
        <v>0</v>
      </c>
      <c r="J53" s="6">
        <f t="shared" si="26"/>
        <v>0</v>
      </c>
      <c r="K53" s="6">
        <f t="shared" si="26"/>
        <v>0</v>
      </c>
      <c r="L53" s="6">
        <f t="shared" si="26"/>
        <v>0</v>
      </c>
      <c r="M53" s="6">
        <f t="shared" si="26"/>
        <v>0</v>
      </c>
      <c r="N53" s="6">
        <f t="shared" si="26"/>
        <v>0</v>
      </c>
    </row>
    <row r="54" spans="2:14" x14ac:dyDescent="0.25">
      <c r="B54" s="7">
        <v>22</v>
      </c>
      <c r="C54" s="7" t="s">
        <v>35</v>
      </c>
      <c r="D54" s="17"/>
      <c r="E54" s="17"/>
      <c r="F54" s="17"/>
      <c r="G54" s="17"/>
      <c r="H54" s="8"/>
      <c r="I54" s="8"/>
      <c r="J54" s="8"/>
      <c r="K54" s="8"/>
      <c r="L54" s="8"/>
      <c r="M54" s="8"/>
      <c r="N54" s="8"/>
    </row>
    <row r="55" spans="2:14" x14ac:dyDescent="0.25">
      <c r="B55" s="4">
        <v>23</v>
      </c>
      <c r="C55" s="4" t="s">
        <v>36</v>
      </c>
      <c r="D55" s="6">
        <f t="shared" ref="D55:G55" si="27">D53-D54</f>
        <v>0</v>
      </c>
      <c r="E55" s="6">
        <f t="shared" si="27"/>
        <v>0</v>
      </c>
      <c r="F55" s="6">
        <f t="shared" si="27"/>
        <v>0</v>
      </c>
      <c r="G55" s="6">
        <f t="shared" si="27"/>
        <v>0</v>
      </c>
      <c r="H55" s="6">
        <f t="shared" ref="H55:M55" si="28">H53-H54</f>
        <v>0</v>
      </c>
      <c r="I55" s="6">
        <f t="shared" si="28"/>
        <v>0</v>
      </c>
      <c r="J55" s="6">
        <f t="shared" si="28"/>
        <v>0</v>
      </c>
      <c r="K55" s="6">
        <f t="shared" si="28"/>
        <v>0</v>
      </c>
      <c r="L55" s="6">
        <f t="shared" si="28"/>
        <v>0</v>
      </c>
      <c r="M55" s="6">
        <f t="shared" si="28"/>
        <v>0</v>
      </c>
      <c r="N55" s="6">
        <f t="shared" ref="N55" si="29">N53-N54</f>
        <v>0</v>
      </c>
    </row>
    <row r="56" spans="2:14" x14ac:dyDescent="0.25">
      <c r="B56" s="4">
        <v>24</v>
      </c>
      <c r="C56" s="4" t="s">
        <v>37</v>
      </c>
      <c r="D56" s="6">
        <f t="shared" ref="D56:G56" si="30">D55+D43</f>
        <v>0</v>
      </c>
      <c r="E56" s="6">
        <f t="shared" si="30"/>
        <v>0</v>
      </c>
      <c r="F56" s="6">
        <f t="shared" si="30"/>
        <v>0</v>
      </c>
      <c r="G56" s="6">
        <f t="shared" si="30"/>
        <v>0</v>
      </c>
      <c r="H56" s="6">
        <f>H55+H43</f>
        <v>0</v>
      </c>
      <c r="I56" s="6">
        <f t="shared" ref="I56:N56" si="31">I55+I43</f>
        <v>0</v>
      </c>
      <c r="J56" s="6">
        <f t="shared" si="31"/>
        <v>0</v>
      </c>
      <c r="K56" s="6">
        <f t="shared" si="31"/>
        <v>0</v>
      </c>
      <c r="L56" s="6">
        <f t="shared" si="31"/>
        <v>0</v>
      </c>
      <c r="M56" s="6">
        <f t="shared" si="31"/>
        <v>0</v>
      </c>
      <c r="N56" s="6">
        <f t="shared" si="31"/>
        <v>0</v>
      </c>
    </row>
    <row r="57" spans="2:14" x14ac:dyDescent="0.25">
      <c r="B57" s="13" t="s">
        <v>53</v>
      </c>
      <c r="C57" s="14"/>
    </row>
    <row r="59" spans="2:14" x14ac:dyDescent="0.25">
      <c r="B59" s="2" t="s">
        <v>38</v>
      </c>
    </row>
    <row r="60" spans="2:14" x14ac:dyDescent="0.25">
      <c r="B60" s="1" t="s">
        <v>39</v>
      </c>
    </row>
    <row r="61" spans="2:14" x14ac:dyDescent="0.25">
      <c r="B61" s="1" t="s">
        <v>40</v>
      </c>
    </row>
    <row r="62" spans="2:14" x14ac:dyDescent="0.25">
      <c r="B62" s="1" t="s">
        <v>41</v>
      </c>
    </row>
    <row r="63" spans="2:14" x14ac:dyDescent="0.25">
      <c r="B63" s="1" t="s">
        <v>42</v>
      </c>
    </row>
    <row r="64" spans="2:14" x14ac:dyDescent="0.25">
      <c r="B64" s="1" t="s">
        <v>43</v>
      </c>
    </row>
    <row r="65" spans="2:11" x14ac:dyDescent="0.25">
      <c r="B65" s="1" t="s">
        <v>43</v>
      </c>
    </row>
    <row r="66" spans="2:11" x14ac:dyDescent="0.25">
      <c r="B66" s="1" t="s">
        <v>43</v>
      </c>
    </row>
    <row r="67" spans="2:11" x14ac:dyDescent="0.25">
      <c r="B67" s="1" t="s">
        <v>43</v>
      </c>
    </row>
    <row r="69" spans="2:11" x14ac:dyDescent="0.25">
      <c r="I69" s="1" t="s">
        <v>69</v>
      </c>
      <c r="K69" s="15"/>
    </row>
    <row r="70" spans="2:11" x14ac:dyDescent="0.25">
      <c r="K70" s="16" t="s">
        <v>44</v>
      </c>
    </row>
    <row r="71" spans="2:11" x14ac:dyDescent="0.25">
      <c r="K71" s="16" t="s">
        <v>45</v>
      </c>
    </row>
  </sheetData>
  <mergeCells count="4">
    <mergeCell ref="B11:B12"/>
    <mergeCell ref="C11:C12"/>
    <mergeCell ref="B38:B40"/>
    <mergeCell ref="C7:N7"/>
  </mergeCells>
  <printOptions horizontalCentered="1" verticalCentered="1"/>
  <pageMargins left="0" right="0" top="0" bottom="0" header="0" footer="0"/>
  <pageSetup paperSize="9" scale="5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Prognoza finansowa uproszczona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Wioletta Łopatka</cp:lastModifiedBy>
  <dcterms:created xsi:type="dcterms:W3CDTF">2024-05-24T12:39:04Z</dcterms:created>
  <dcterms:modified xsi:type="dcterms:W3CDTF">2026-01-08T14:52:10Z</dcterms:modified>
</cp:coreProperties>
</file>